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610" activeTab="0"/>
  </bookViews>
  <sheets>
    <sheet name="업무추진비" sheetId="1" r:id="rId1"/>
  </sheets>
  <definedNames>
    <definedName name="_xlnm.Print_Titles" localSheetId="0">'업무추진비'!$2:$6</definedName>
  </definedNames>
  <calcPr fullCalcOnLoad="1"/>
</workbook>
</file>

<file path=xl/sharedStrings.xml><?xml version="1.0" encoding="utf-8"?>
<sst xmlns="http://schemas.openxmlformats.org/spreadsheetml/2006/main" count="159" uniqueCount="122">
  <si>
    <t>2023년 행정실 및 직원 간담회</t>
  </si>
  <si>
    <t>2024년 1월 행정실 간담회</t>
  </si>
  <si>
    <t>2024 교육계획 협의회 실시</t>
  </si>
  <si>
    <t>협의회 및 내빈접대 물품 구입</t>
  </si>
  <si>
    <t>2023년 학부모회 간담회 협의</t>
  </si>
  <si>
    <t>2023학년도 교육과정 되돌아보기 협의회</t>
  </si>
  <si>
    <t>전교생</t>
  </si>
  <si>
    <t xml:space="preserve">내빈 </t>
  </si>
  <si>
    <t>합계</t>
  </si>
  <si>
    <t>사용처</t>
  </si>
  <si>
    <t>2023 대야초 학생맞춤형교육 12월 프로그램 업무추진비</t>
  </si>
  <si>
    <t>내,외빈 접대 물품 커피외 차 구입(연구실)</t>
  </si>
  <si>
    <t>2023년 학부모 크리스마스 산타행사 물품 구입</t>
  </si>
  <si>
    <t>2023학년도 교육과정 되돌아보기 협의회(추가)</t>
  </si>
  <si>
    <t>사용자
(기관,부서명)</t>
  </si>
  <si>
    <t>지출금액</t>
  </si>
  <si>
    <t>집행대상자</t>
  </si>
  <si>
    <t>집행시간</t>
  </si>
  <si>
    <t>집행내역</t>
  </si>
  <si>
    <t>집행일자</t>
  </si>
  <si>
    <t>2023 독서마라톤 완주자 상품 구입</t>
  </si>
  <si>
    <t>내빈 접대 물품 구입</t>
  </si>
  <si>
    <t>내빈접대 물품 구입</t>
  </si>
  <si>
    <t>조의금 전달</t>
  </si>
  <si>
    <t>2023학년도 학교운영위원회 회의 간담회</t>
  </si>
  <si>
    <t>학부모회</t>
  </si>
  <si>
    <t>○ 기  간 :  2023.12. 01. ~ 2024. 02. 29.</t>
  </si>
  <si>
    <t>12:25</t>
  </si>
  <si>
    <t>12:11</t>
  </si>
  <si>
    <t>19:15</t>
  </si>
  <si>
    <t>15:53</t>
  </si>
  <si>
    <t>13:37</t>
  </si>
  <si>
    <t>디 올리앤</t>
  </si>
  <si>
    <t>커피마마</t>
  </si>
  <si>
    <t>전체 교사</t>
  </si>
  <si>
    <t>12:16</t>
  </si>
  <si>
    <t>13:56</t>
  </si>
  <si>
    <t>교직원 8명</t>
  </si>
  <si>
    <t>파리바게뜨</t>
  </si>
  <si>
    <t>16:15</t>
  </si>
  <si>
    <t>12:33</t>
  </si>
  <si>
    <t>김밥하우스</t>
  </si>
  <si>
    <t>부장교사 등</t>
  </si>
  <si>
    <t>09:36</t>
  </si>
  <si>
    <t>대야초등학교</t>
  </si>
  <si>
    <t>강원옻닭</t>
  </si>
  <si>
    <t>14:58</t>
  </si>
  <si>
    <t>14:59</t>
  </si>
  <si>
    <t>13:59</t>
  </si>
  <si>
    <t>13:11</t>
  </si>
  <si>
    <t>롯데리아</t>
  </si>
  <si>
    <t>14:45</t>
  </si>
  <si>
    <t>09:15</t>
  </si>
  <si>
    <t>14:12</t>
  </si>
  <si>
    <t>12:41</t>
  </si>
  <si>
    <t>15:23</t>
  </si>
  <si>
    <t>마산식당</t>
  </si>
  <si>
    <t>5학년 교사</t>
  </si>
  <si>
    <t>코코호도</t>
  </si>
  <si>
    <t>롯테마트</t>
  </si>
  <si>
    <t>09:03</t>
  </si>
  <si>
    <t>흙과사람들</t>
  </si>
  <si>
    <t>아이스크림몰</t>
  </si>
  <si>
    <t>18:55</t>
  </si>
  <si>
    <t>[체인지메이커] 2023 3학년 체인지메이커 간식 구입</t>
  </si>
  <si>
    <t>혜화동돈까스, 행복마을팥칼국수</t>
  </si>
  <si>
    <t xml:space="preserve">대야초 교육활동 급식실 간담회 </t>
  </si>
  <si>
    <t>당근택감자탕, 행복마을팥칼국수</t>
  </si>
  <si>
    <t xml:space="preserve">2023년 주간교육기획 업무협의회 </t>
  </si>
  <si>
    <t>행정실직원 및 교육공무직원(16명)</t>
  </si>
  <si>
    <t xml:space="preserve">2024 졸업일 교직원 간담회 </t>
  </si>
  <si>
    <t>독서마라톤 완주 학생,학무모,교직원</t>
  </si>
  <si>
    <t>학교운영위원 및 간사(12명)</t>
  </si>
  <si>
    <t>학부모회 회원 및 관리자(11명)</t>
  </si>
  <si>
    <t>GS25대야초교점</t>
  </si>
  <si>
    <t>조리사 외 5명</t>
  </si>
  <si>
    <t>도미노피자, 굽네치킨</t>
  </si>
  <si>
    <t>3학년 체인지메이커</t>
  </si>
  <si>
    <t>주식회사 지마켓</t>
  </si>
  <si>
    <t>전 교직원(47명)</t>
  </si>
  <si>
    <t>전 교직원 43명</t>
  </si>
  <si>
    <t>각 학년 연구실 내빈</t>
  </si>
  <si>
    <t xml:space="preserve">5학년 업무 협의 </t>
  </si>
  <si>
    <t xml:space="preserve">교직원 및 내빈 </t>
  </si>
  <si>
    <t>운영위원회 위원 등</t>
  </si>
  <si>
    <t>교직원(정**)</t>
  </si>
  <si>
    <t>서오릉피자, 카페홀리</t>
  </si>
  <si>
    <t>1학년 교원 3명</t>
  </si>
  <si>
    <t>보미진콩이랑두부랑</t>
  </si>
  <si>
    <t>교장, 교사, 행정실직원, 교육공무직원(14명)</t>
  </si>
  <si>
    <t>2023학년도 4/4분기 업무추진비 집행내역</t>
  </si>
  <si>
    <t>방학중 학교시설 관리 및 근무 교직원 협의</t>
  </si>
  <si>
    <t>행정실 직원, 교육공무직원 등(12명)</t>
  </si>
  <si>
    <t>2023학년도 하반기 학교운영위원회 간담회</t>
  </si>
  <si>
    <t>부장교사, 교장, 교감, 행정실장(10명)</t>
  </si>
  <si>
    <t>방학중 근무 교직원 12명</t>
  </si>
  <si>
    <t>14:51,  15:00</t>
  </si>
  <si>
    <t>은행제빵소, 파리바게뜨</t>
  </si>
  <si>
    <t>원할머니보쌈, 당근댁감자탕</t>
  </si>
  <si>
    <t>교장. 교감, 기획위원 8명</t>
  </si>
  <si>
    <t>방학중 근무 교직원 11명</t>
  </si>
  <si>
    <t>(주)이마트 드레이더스</t>
  </si>
  <si>
    <t>학생맞춤형교육 담당교사 9명</t>
  </si>
  <si>
    <t>행정실장 외 교직원 9명</t>
  </si>
  <si>
    <t xml:space="preserve">2023학년도 부장협의회 </t>
  </si>
  <si>
    <t>18:06, 19:04</t>
  </si>
  <si>
    <t>디저트39은계호수공원점</t>
  </si>
  <si>
    <t>2학년군 담임교사 5명</t>
  </si>
  <si>
    <t>○ 기관명 :  대야초등학교</t>
  </si>
  <si>
    <t>원할머니보쌈,,혜화동돈까스</t>
  </si>
  <si>
    <t>11:52,  13:05</t>
  </si>
  <si>
    <t>카페고은, 부일쇼핑홈마트</t>
  </si>
  <si>
    <t>11:59,  13:08</t>
  </si>
  <si>
    <t>12:44, 12:04</t>
  </si>
  <si>
    <t>흙과사람들, 가사명가 등</t>
  </si>
  <si>
    <t>12:51,  13:47</t>
  </si>
  <si>
    <t>방학중 근무 교직원 업무협의</t>
  </si>
  <si>
    <t xml:space="preserve">대야초 교육활동 간담회 </t>
  </si>
  <si>
    <t>11:55,  12:44</t>
  </si>
  <si>
    <t>11:05,  11:11</t>
  </si>
  <si>
    <t>2023학년도 2학년 2학기 학년 운영 업무 협의회</t>
  </si>
  <si>
    <t xml:space="preserve">2023학년도 1학년 2학기 교육과정 반성 협의회 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</si>
</sst>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[$-412]yyyy\-mm\-dd"/>
  </numFmts>
  <fonts count="2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0"/>
      <color indexed="8"/>
      <name val="Arial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8"/>
      <color indexed="8"/>
      <name val="맑은 고딕"/>
      <family val="0"/>
    </font>
    <font>
      <b/>
      <sz val="17"/>
      <color indexed="8"/>
      <name val="맑은 고딕"/>
      <family val="0"/>
    </font>
    <font>
      <sz val="10"/>
      <color indexed="8"/>
      <name val="굴림"/>
      <family val="0"/>
    </font>
    <font>
      <b/>
      <sz val="12"/>
      <color indexed="8"/>
      <name val="맑은 고딕"/>
      <family val="0"/>
    </font>
    <font>
      <sz val="10"/>
      <color indexed="8"/>
      <name val="맑은 고딕"/>
      <family val="0"/>
    </font>
    <font>
      <sz val="10"/>
      <color indexed="59"/>
      <name val="맑은 고딕"/>
      <family val="0"/>
    </font>
    <font>
      <sz val="10"/>
      <color rgb="FF275700"/>
      <name val="맑은 고딕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BDEF1"/>
        <bgColor indexed="64"/>
      </patternFill>
    </fill>
    <fill>
      <patternFill patternType="solid">
        <fgColor rgb="FFF8E6E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6" fillId="21" borderId="2" applyNumberFormat="0" applyFont="0" applyAlignment="0" applyProtection="0"/>
    <xf numFmtId="9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0" fontId="19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20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1" fillId="0" borderId="0" xfId="0" applyNumberFormat="1" applyFont="1" applyFill="1" applyAlignment="1">
      <alignment vertical="center"/>
    </xf>
    <xf numFmtId="49" fontId="21" fillId="0" borderId="0" xfId="0" applyNumberFormat="1" applyFont="1" applyFill="1" applyAlignment="1">
      <alignment vertical="center"/>
    </xf>
    <xf numFmtId="164" fontId="21" fillId="0" borderId="0" xfId="0" applyNumberFormat="1" applyFont="1" applyFill="1" applyAlignment="1">
      <alignment vertical="center"/>
    </xf>
    <xf numFmtId="0" fontId="22" fillId="22" borderId="10" xfId="0" applyNumberFormat="1" applyFont="1" applyFill="1" applyBorder="1" applyAlignment="1" applyProtection="1">
      <alignment horizontal="center" vertical="center" wrapText="1"/>
      <protection/>
    </xf>
    <xf numFmtId="0" fontId="22" fillId="22" borderId="11" xfId="0" applyNumberFormat="1" applyFont="1" applyFill="1" applyBorder="1" applyAlignment="1" applyProtection="1">
      <alignment horizontal="center" vertical="center" wrapText="1"/>
      <protection/>
    </xf>
    <xf numFmtId="0" fontId="22" fillId="22" borderId="12" xfId="0" applyNumberFormat="1" applyFont="1" applyFill="1" applyBorder="1" applyAlignment="1" applyProtection="1">
      <alignment horizontal="center" vertical="center" wrapText="1"/>
      <protection/>
    </xf>
    <xf numFmtId="0" fontId="22" fillId="22" borderId="13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Alignment="1">
      <alignment vertical="center"/>
    </xf>
    <xf numFmtId="3" fontId="21" fillId="0" borderId="0" xfId="0" applyNumberFormat="1" applyFont="1" applyFill="1" applyAlignment="1">
      <alignment vertical="center"/>
    </xf>
    <xf numFmtId="49" fontId="23" fillId="24" borderId="14" xfId="0" applyNumberFormat="1" applyFont="1" applyFill="1" applyBorder="1" applyAlignment="1" applyProtection="1">
      <alignment horizontal="center" vertical="center"/>
      <protection/>
    </xf>
    <xf numFmtId="49" fontId="23" fillId="24" borderId="14" xfId="0" applyNumberFormat="1" applyFont="1" applyFill="1" applyBorder="1" applyAlignment="1" applyProtection="1">
      <alignment horizontal="center" vertical="center" wrapText="1"/>
      <protection/>
    </xf>
    <xf numFmtId="49" fontId="23" fillId="24" borderId="14" xfId="0" applyNumberFormat="1" applyFont="1" applyFill="1" applyBorder="1" applyAlignment="1" applyProtection="1">
      <alignment horizontal="left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164" fontId="23" fillId="25" borderId="14" xfId="0" applyNumberFormat="1" applyFont="1" applyFill="1" applyBorder="1" applyAlignment="1" applyProtection="1">
      <alignment horizontal="center" vertical="center"/>
      <protection/>
    </xf>
    <xf numFmtId="165" fontId="23" fillId="24" borderId="14" xfId="0" applyNumberFormat="1" applyFont="1" applyFill="1" applyBorder="1" applyAlignment="1" applyProtection="1">
      <alignment horizontal="center" vertical="center" wrapText="1"/>
      <protection/>
    </xf>
    <xf numFmtId="0" fontId="25" fillId="24" borderId="14" xfId="0" applyNumberFormat="1" applyFont="1" applyFill="1" applyBorder="1" applyAlignment="1" applyProtection="1">
      <alignment horizontal="left" vertical="center" wrapText="1"/>
      <protection/>
    </xf>
    <xf numFmtId="165" fontId="23" fillId="26" borderId="14" xfId="0" applyNumberFormat="1" applyFont="1" applyFill="1" applyBorder="1" applyAlignment="1" applyProtection="1">
      <alignment horizontal="center" vertical="center" wrapText="1"/>
      <protection/>
    </xf>
    <xf numFmtId="0" fontId="23" fillId="26" borderId="14" xfId="0" applyNumberFormat="1" applyFont="1" applyFill="1" applyBorder="1" applyAlignment="1" applyProtection="1">
      <alignment horizontal="left" vertical="center" wrapText="1"/>
      <protection/>
    </xf>
    <xf numFmtId="164" fontId="23" fillId="24" borderId="14" xfId="0" applyNumberFormat="1" applyFont="1" applyFill="1" applyBorder="1" applyAlignment="1" applyProtection="1">
      <alignment horizontal="right" vertical="center" wrapText="1"/>
      <protection/>
    </xf>
    <xf numFmtId="164" fontId="23" fillId="26" borderId="14" xfId="0" applyNumberFormat="1" applyFont="1" applyFill="1" applyBorder="1" applyAlignment="1" applyProtection="1">
      <alignment horizontal="right" vertical="center" wrapText="1"/>
      <protection/>
    </xf>
    <xf numFmtId="49" fontId="23" fillId="0" borderId="14" xfId="0" applyNumberFormat="1" applyFont="1" applyFill="1" applyBorder="1" applyAlignment="1" applyProtection="1">
      <alignment horizontal="center" vertical="center"/>
      <protection/>
    </xf>
    <xf numFmtId="165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left" vertical="center" wrapText="1"/>
      <protection/>
    </xf>
    <xf numFmtId="49" fontId="23" fillId="0" borderId="14" xfId="0" applyNumberFormat="1" applyFont="1" applyFill="1" applyBorder="1" applyAlignment="1" applyProtection="1">
      <alignment horizontal="left" vertical="center" wrapText="1"/>
      <protection/>
    </xf>
    <xf numFmtId="49" fontId="23" fillId="0" borderId="14" xfId="0" applyNumberFormat="1" applyFont="1" applyFill="1" applyBorder="1" applyAlignment="1" applyProtection="1">
      <alignment horizontal="center" vertical="center" wrapText="1"/>
      <protection/>
    </xf>
    <xf numFmtId="164" fontId="23" fillId="0" borderId="14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NumberFormat="1" applyFont="1" applyBorder="1" applyAlignment="1">
      <alignment horizontal="center" vertical="center"/>
    </xf>
    <xf numFmtId="0" fontId="11" fillId="0" borderId="15" xfId="0" applyNumberFormat="1" applyFont="1" applyFill="1" applyBorder="1" applyAlignment="1" applyProtection="1">
      <alignment horizontal="left" vertical="center"/>
      <protection/>
    </xf>
    <xf numFmtId="0" fontId="22" fillId="0" borderId="15" xfId="0" applyNumberFormat="1" applyFont="1" applyFill="1" applyBorder="1" applyAlignment="1" applyProtection="1">
      <alignment horizontal="left" vertical="center"/>
      <protection/>
    </xf>
    <xf numFmtId="41" fontId="1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15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41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49" fontId="23" fillId="25" borderId="14" xfId="0" applyNumberFormat="1" applyFont="1" applyFill="1" applyBorder="1" applyAlignment="1" applyProtection="1">
      <alignment horizontal="center" vertical="center"/>
      <protection/>
    </xf>
    <xf numFmtId="164" fontId="21" fillId="0" borderId="0" xfId="0" applyNumberFormat="1" applyFont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52"/>
  <sheetViews>
    <sheetView tabSelected="1" defaultGridColor="0" zoomScaleSheetLayoutView="75" colorId="22" workbookViewId="0" topLeftCell="A1">
      <selection activeCell="K16" sqref="K16"/>
    </sheetView>
  </sheetViews>
  <sheetFormatPr defaultColWidth="8.88671875" defaultRowHeight="13.5"/>
  <cols>
    <col min="1" max="3" width="11.88671875" style="4" customWidth="1"/>
    <col min="4" max="4" width="46.88671875" style="5" customWidth="1"/>
    <col min="5" max="5" width="24.3359375" style="3" customWidth="1"/>
    <col min="6" max="6" width="25.10546875" style="4" customWidth="1"/>
    <col min="7" max="7" width="14.5546875" style="1" customWidth="1"/>
    <col min="8" max="13" width="8.88671875" style="1" bestFit="1" customWidth="1"/>
    <col min="14" max="256" width="8.88671875" style="1" customWidth="1"/>
  </cols>
  <sheetData>
    <row r="2" spans="1:7" ht="30" customHeight="1">
      <c r="A2" s="34" t="s">
        <v>90</v>
      </c>
      <c r="B2" s="34"/>
      <c r="C2" s="34"/>
      <c r="D2" s="34"/>
      <c r="E2" s="34"/>
      <c r="F2" s="34"/>
      <c r="G2" s="34"/>
    </row>
    <row r="3" spans="1:7" s="1" customFormat="1" ht="26.25">
      <c r="A3" s="2"/>
      <c r="B3" s="2"/>
      <c r="C3" s="2"/>
      <c r="D3" s="6"/>
      <c r="E3" s="2"/>
      <c r="F3" s="2"/>
      <c r="G3" s="2"/>
    </row>
    <row r="4" spans="1:7" s="1" customFormat="1" ht="26.25" customHeight="1">
      <c r="A4" s="39" t="s">
        <v>108</v>
      </c>
      <c r="B4" s="39"/>
      <c r="C4" s="39"/>
      <c r="D4" s="40"/>
      <c r="E4" s="41"/>
      <c r="F4" s="42"/>
      <c r="G4" s="42"/>
    </row>
    <row r="5" spans="1:7" ht="29.25" customHeight="1">
      <c r="A5" s="35" t="s">
        <v>26</v>
      </c>
      <c r="B5" s="35"/>
      <c r="C5" s="35"/>
      <c r="D5" s="36"/>
      <c r="E5" s="37"/>
      <c r="F5" s="38"/>
      <c r="G5" s="38"/>
    </row>
    <row r="6" spans="1:7" ht="34.5" customHeight="1">
      <c r="A6" s="12" t="s">
        <v>14</v>
      </c>
      <c r="B6" s="13" t="s">
        <v>19</v>
      </c>
      <c r="C6" s="13" t="s">
        <v>17</v>
      </c>
      <c r="D6" s="11" t="s">
        <v>18</v>
      </c>
      <c r="E6" s="11" t="s">
        <v>9</v>
      </c>
      <c r="F6" s="11" t="s">
        <v>16</v>
      </c>
      <c r="G6" s="14" t="s">
        <v>15</v>
      </c>
    </row>
    <row r="7" spans="1:10" s="8" customFormat="1" ht="24.75" customHeight="1">
      <c r="A7" s="17" t="s">
        <v>44</v>
      </c>
      <c r="B7" s="24">
        <v>45261</v>
      </c>
      <c r="C7" s="18" t="s">
        <v>55</v>
      </c>
      <c r="D7" s="25" t="s">
        <v>82</v>
      </c>
      <c r="E7" s="19" t="s">
        <v>38</v>
      </c>
      <c r="F7" s="18" t="s">
        <v>57</v>
      </c>
      <c r="G7" s="27">
        <v>56000</v>
      </c>
      <c r="J7" s="10"/>
    </row>
    <row r="8" spans="1:7" s="8" customFormat="1" ht="24.75" customHeight="1">
      <c r="A8" s="17" t="s">
        <v>44</v>
      </c>
      <c r="B8" s="24">
        <v>45264</v>
      </c>
      <c r="C8" s="18" t="s">
        <v>105</v>
      </c>
      <c r="D8" s="25" t="s">
        <v>5</v>
      </c>
      <c r="E8" s="19" t="s">
        <v>111</v>
      </c>
      <c r="F8" s="18" t="s">
        <v>34</v>
      </c>
      <c r="G8" s="27">
        <v>203840</v>
      </c>
    </row>
    <row r="9" spans="1:7" s="8" customFormat="1" ht="24.75" customHeight="1">
      <c r="A9" s="17" t="s">
        <v>44</v>
      </c>
      <c r="B9" s="24">
        <v>45266</v>
      </c>
      <c r="C9" s="17" t="s">
        <v>47</v>
      </c>
      <c r="D9" s="25" t="s">
        <v>13</v>
      </c>
      <c r="E9" s="19" t="s">
        <v>50</v>
      </c>
      <c r="F9" s="20" t="s">
        <v>69</v>
      </c>
      <c r="G9" s="27">
        <v>112000</v>
      </c>
    </row>
    <row r="10" spans="1:10" s="8" customFormat="1" ht="24.75" customHeight="1">
      <c r="A10" s="17" t="s">
        <v>44</v>
      </c>
      <c r="B10" s="24">
        <v>45267</v>
      </c>
      <c r="C10" s="17" t="s">
        <v>53</v>
      </c>
      <c r="D10" s="25" t="s">
        <v>64</v>
      </c>
      <c r="E10" s="19" t="s">
        <v>74</v>
      </c>
      <c r="F10" s="20" t="s">
        <v>77</v>
      </c>
      <c r="G10" s="27">
        <v>33000</v>
      </c>
      <c r="J10" s="10"/>
    </row>
    <row r="11" spans="1:7" s="8" customFormat="1" ht="24.75" customHeight="1">
      <c r="A11" s="17" t="s">
        <v>44</v>
      </c>
      <c r="B11" s="24">
        <v>45268</v>
      </c>
      <c r="C11" s="17" t="s">
        <v>46</v>
      </c>
      <c r="D11" s="25" t="s">
        <v>24</v>
      </c>
      <c r="E11" s="19" t="s">
        <v>97</v>
      </c>
      <c r="F11" s="18" t="s">
        <v>84</v>
      </c>
      <c r="G11" s="27">
        <v>175500</v>
      </c>
    </row>
    <row r="12" spans="1:10" s="8" customFormat="1" ht="24.75" customHeight="1">
      <c r="A12" s="17" t="s">
        <v>44</v>
      </c>
      <c r="B12" s="24">
        <v>45271</v>
      </c>
      <c r="C12" s="17" t="s">
        <v>51</v>
      </c>
      <c r="D12" s="25" t="s">
        <v>10</v>
      </c>
      <c r="E12" s="19" t="s">
        <v>106</v>
      </c>
      <c r="F12" s="20" t="s">
        <v>102</v>
      </c>
      <c r="G12" s="27">
        <v>93000</v>
      </c>
      <c r="J12" s="10"/>
    </row>
    <row r="13" spans="1:9" s="8" customFormat="1" ht="24.75" customHeight="1">
      <c r="A13" s="17" t="s">
        <v>44</v>
      </c>
      <c r="B13" s="24">
        <v>45273</v>
      </c>
      <c r="C13" s="18" t="s">
        <v>63</v>
      </c>
      <c r="D13" s="25" t="s">
        <v>2</v>
      </c>
      <c r="E13" s="19" t="s">
        <v>32</v>
      </c>
      <c r="F13" s="18" t="s">
        <v>99</v>
      </c>
      <c r="G13" s="27">
        <v>299000</v>
      </c>
      <c r="I13" s="10"/>
    </row>
    <row r="14" spans="1:10" s="8" customFormat="1" ht="24.75" customHeight="1">
      <c r="A14" s="17" t="s">
        <v>44</v>
      </c>
      <c r="B14" s="24">
        <v>45273</v>
      </c>
      <c r="C14" s="17" t="s">
        <v>43</v>
      </c>
      <c r="D14" s="25" t="s">
        <v>12</v>
      </c>
      <c r="E14" s="19" t="s">
        <v>78</v>
      </c>
      <c r="F14" s="18" t="s">
        <v>6</v>
      </c>
      <c r="G14" s="27">
        <v>72200</v>
      </c>
      <c r="I14" s="16"/>
      <c r="J14" s="16"/>
    </row>
    <row r="15" spans="1:10" s="8" customFormat="1" ht="24.75" customHeight="1">
      <c r="A15" s="17" t="s">
        <v>44</v>
      </c>
      <c r="B15" s="24">
        <v>45279</v>
      </c>
      <c r="C15" s="17" t="s">
        <v>60</v>
      </c>
      <c r="D15" s="25" t="s">
        <v>20</v>
      </c>
      <c r="E15" s="19" t="s">
        <v>62</v>
      </c>
      <c r="F15" s="20" t="s">
        <v>71</v>
      </c>
      <c r="G15" s="27">
        <v>106390</v>
      </c>
      <c r="J15" s="10"/>
    </row>
    <row r="16" spans="1:7" s="8" customFormat="1" ht="24.75" customHeight="1">
      <c r="A16" s="17" t="s">
        <v>44</v>
      </c>
      <c r="B16" s="24">
        <v>45281</v>
      </c>
      <c r="C16" s="17" t="s">
        <v>52</v>
      </c>
      <c r="D16" s="25" t="s">
        <v>12</v>
      </c>
      <c r="E16" s="19" t="s">
        <v>33</v>
      </c>
      <c r="F16" s="18" t="s">
        <v>25</v>
      </c>
      <c r="G16" s="27">
        <v>50000</v>
      </c>
    </row>
    <row r="17" spans="1:7" s="8" customFormat="1" ht="24.75" customHeight="1">
      <c r="A17" s="17" t="s">
        <v>44</v>
      </c>
      <c r="B17" s="24">
        <v>45281</v>
      </c>
      <c r="C17" s="17" t="s">
        <v>54</v>
      </c>
      <c r="D17" s="25" t="s">
        <v>4</v>
      </c>
      <c r="E17" s="19" t="s">
        <v>88</v>
      </c>
      <c r="F17" s="18" t="s">
        <v>73</v>
      </c>
      <c r="G17" s="27">
        <v>220000</v>
      </c>
    </row>
    <row r="18" spans="1:7" s="8" customFormat="1" ht="24.75" customHeight="1">
      <c r="A18" s="17" t="s">
        <v>44</v>
      </c>
      <c r="B18" s="24">
        <v>45289</v>
      </c>
      <c r="C18" s="17" t="s">
        <v>31</v>
      </c>
      <c r="D18" s="25" t="s">
        <v>68</v>
      </c>
      <c r="E18" s="19" t="s">
        <v>58</v>
      </c>
      <c r="F18" s="18" t="s">
        <v>42</v>
      </c>
      <c r="G18" s="27">
        <v>155000</v>
      </c>
    </row>
    <row r="19" spans="1:7" s="8" customFormat="1" ht="24.75" customHeight="1">
      <c r="A19" s="17" t="s">
        <v>44</v>
      </c>
      <c r="B19" s="24">
        <v>45289</v>
      </c>
      <c r="C19" s="17" t="s">
        <v>96</v>
      </c>
      <c r="D19" s="25" t="s">
        <v>0</v>
      </c>
      <c r="E19" s="19" t="s">
        <v>76</v>
      </c>
      <c r="F19" s="18" t="s">
        <v>92</v>
      </c>
      <c r="G19" s="27">
        <v>175000</v>
      </c>
    </row>
    <row r="20" spans="1:7" s="8" customFormat="1" ht="24.75" customHeight="1">
      <c r="A20" s="17" t="s">
        <v>44</v>
      </c>
      <c r="B20" s="22">
        <v>45293</v>
      </c>
      <c r="C20" s="17"/>
      <c r="D20" s="23" t="s">
        <v>23</v>
      </c>
      <c r="E20" s="19"/>
      <c r="F20" s="18" t="s">
        <v>85</v>
      </c>
      <c r="G20" s="26">
        <v>50000</v>
      </c>
    </row>
    <row r="21" spans="1:7" s="8" customFormat="1" ht="24.75" customHeight="1">
      <c r="A21" s="17" t="s">
        <v>44</v>
      </c>
      <c r="B21" s="24">
        <v>45295</v>
      </c>
      <c r="C21" s="17" t="s">
        <v>110</v>
      </c>
      <c r="D21" s="25" t="s">
        <v>70</v>
      </c>
      <c r="E21" s="19" t="s">
        <v>98</v>
      </c>
      <c r="F21" s="18" t="s">
        <v>80</v>
      </c>
      <c r="G21" s="27">
        <v>720000</v>
      </c>
    </row>
    <row r="22" spans="1:7" s="8" customFormat="1" ht="24.75" customHeight="1">
      <c r="A22" s="17" t="s">
        <v>44</v>
      </c>
      <c r="B22" s="24">
        <v>45296</v>
      </c>
      <c r="C22" s="17" t="s">
        <v>35</v>
      </c>
      <c r="D22" s="25" t="s">
        <v>1</v>
      </c>
      <c r="E22" s="19" t="s">
        <v>56</v>
      </c>
      <c r="F22" s="18" t="s">
        <v>103</v>
      </c>
      <c r="G22" s="27">
        <v>79500</v>
      </c>
    </row>
    <row r="23" spans="1:7" s="8" customFormat="1" ht="24.75" customHeight="1">
      <c r="A23" s="17" t="s">
        <v>44</v>
      </c>
      <c r="B23" s="24">
        <v>45306</v>
      </c>
      <c r="C23" s="17" t="s">
        <v>30</v>
      </c>
      <c r="D23" s="25" t="s">
        <v>22</v>
      </c>
      <c r="E23" s="19" t="s">
        <v>78</v>
      </c>
      <c r="F23" s="18" t="s">
        <v>7</v>
      </c>
      <c r="G23" s="27">
        <v>400990</v>
      </c>
    </row>
    <row r="24" spans="1:7" s="8" customFormat="1" ht="24.75" customHeight="1">
      <c r="A24" s="17" t="s">
        <v>44</v>
      </c>
      <c r="B24" s="24">
        <v>45309</v>
      </c>
      <c r="C24" s="17" t="s">
        <v>36</v>
      </c>
      <c r="D24" s="25" t="s">
        <v>3</v>
      </c>
      <c r="E24" s="19" t="s">
        <v>59</v>
      </c>
      <c r="F24" s="18" t="s">
        <v>83</v>
      </c>
      <c r="G24" s="27">
        <v>177940</v>
      </c>
    </row>
    <row r="25" spans="1:7" s="8" customFormat="1" ht="24.75" customHeight="1">
      <c r="A25" s="17" t="s">
        <v>44</v>
      </c>
      <c r="B25" s="24">
        <v>45314</v>
      </c>
      <c r="C25" s="17" t="s">
        <v>119</v>
      </c>
      <c r="D25" s="25" t="s">
        <v>91</v>
      </c>
      <c r="E25" s="19" t="s">
        <v>67</v>
      </c>
      <c r="F25" s="18" t="s">
        <v>89</v>
      </c>
      <c r="G25" s="27">
        <v>181000</v>
      </c>
    </row>
    <row r="26" spans="1:7" s="8" customFormat="1" ht="24.75" customHeight="1">
      <c r="A26" s="17" t="s">
        <v>44</v>
      </c>
      <c r="B26" s="24">
        <v>45338</v>
      </c>
      <c r="C26" s="17" t="s">
        <v>118</v>
      </c>
      <c r="D26" s="25" t="s">
        <v>116</v>
      </c>
      <c r="E26" s="19" t="s">
        <v>65</v>
      </c>
      <c r="F26" s="18" t="s">
        <v>100</v>
      </c>
      <c r="G26" s="27">
        <v>143700</v>
      </c>
    </row>
    <row r="27" spans="1:7" s="8" customFormat="1" ht="24.75" customHeight="1">
      <c r="A27" s="17" t="s">
        <v>44</v>
      </c>
      <c r="B27" s="24">
        <v>45341</v>
      </c>
      <c r="C27" s="17" t="s">
        <v>113</v>
      </c>
      <c r="D27" s="25" t="s">
        <v>117</v>
      </c>
      <c r="E27" s="19" t="s">
        <v>114</v>
      </c>
      <c r="F27" s="18" t="s">
        <v>79</v>
      </c>
      <c r="G27" s="27">
        <v>575100</v>
      </c>
    </row>
    <row r="28" spans="1:7" s="8" customFormat="1" ht="24.75" customHeight="1">
      <c r="A28" s="17" t="s">
        <v>44</v>
      </c>
      <c r="B28" s="24">
        <v>45343</v>
      </c>
      <c r="C28" s="17" t="s">
        <v>29</v>
      </c>
      <c r="D28" s="25" t="s">
        <v>104</v>
      </c>
      <c r="E28" s="19" t="s">
        <v>101</v>
      </c>
      <c r="F28" s="18" t="s">
        <v>94</v>
      </c>
      <c r="G28" s="27">
        <v>249800</v>
      </c>
    </row>
    <row r="29" spans="1:7" s="8" customFormat="1" ht="24.75" customHeight="1">
      <c r="A29" s="17" t="s">
        <v>44</v>
      </c>
      <c r="B29" s="24">
        <v>45344</v>
      </c>
      <c r="C29" s="17" t="s">
        <v>40</v>
      </c>
      <c r="D29" s="25" t="s">
        <v>120</v>
      </c>
      <c r="E29" s="19" t="s">
        <v>45</v>
      </c>
      <c r="F29" s="18" t="s">
        <v>107</v>
      </c>
      <c r="G29" s="27">
        <v>95000</v>
      </c>
    </row>
    <row r="30" spans="1:7" s="8" customFormat="1" ht="24.75" customHeight="1">
      <c r="A30" s="28" t="s">
        <v>44</v>
      </c>
      <c r="B30" s="29">
        <v>45344</v>
      </c>
      <c r="C30" s="28" t="s">
        <v>48</v>
      </c>
      <c r="D30" s="30" t="s">
        <v>11</v>
      </c>
      <c r="E30" s="31" t="s">
        <v>78</v>
      </c>
      <c r="F30" s="32" t="s">
        <v>81</v>
      </c>
      <c r="G30" s="33">
        <v>591400</v>
      </c>
    </row>
    <row r="31" spans="1:7" s="8" customFormat="1" ht="24.75" customHeight="1">
      <c r="A31" s="17" t="s">
        <v>44</v>
      </c>
      <c r="B31" s="24">
        <v>45344</v>
      </c>
      <c r="C31" s="17" t="s">
        <v>27</v>
      </c>
      <c r="D31" s="25" t="s">
        <v>93</v>
      </c>
      <c r="E31" s="19" t="s">
        <v>88</v>
      </c>
      <c r="F31" s="18" t="s">
        <v>72</v>
      </c>
      <c r="G31" s="27">
        <v>220000</v>
      </c>
    </row>
    <row r="32" spans="1:7" s="8" customFormat="1" ht="24.75" customHeight="1">
      <c r="A32" s="17" t="s">
        <v>44</v>
      </c>
      <c r="B32" s="24">
        <v>45348</v>
      </c>
      <c r="C32" s="17" t="s">
        <v>49</v>
      </c>
      <c r="D32" s="25" t="s">
        <v>66</v>
      </c>
      <c r="E32" s="19" t="s">
        <v>61</v>
      </c>
      <c r="F32" s="18" t="s">
        <v>75</v>
      </c>
      <c r="G32" s="27">
        <v>89000</v>
      </c>
    </row>
    <row r="33" spans="1:7" s="8" customFormat="1" ht="24.75" customHeight="1">
      <c r="A33" s="17" t="s">
        <v>44</v>
      </c>
      <c r="B33" s="24">
        <v>45349</v>
      </c>
      <c r="C33" s="17" t="s">
        <v>28</v>
      </c>
      <c r="D33" s="25" t="s">
        <v>116</v>
      </c>
      <c r="E33" s="19" t="s">
        <v>41</v>
      </c>
      <c r="F33" s="18" t="s">
        <v>37</v>
      </c>
      <c r="G33" s="27">
        <v>48000</v>
      </c>
    </row>
    <row r="34" spans="1:7" s="8" customFormat="1" ht="24.75" customHeight="1">
      <c r="A34" s="17" t="s">
        <v>44</v>
      </c>
      <c r="B34" s="24">
        <v>45350</v>
      </c>
      <c r="C34" s="18" t="s">
        <v>112</v>
      </c>
      <c r="D34" s="25" t="s">
        <v>116</v>
      </c>
      <c r="E34" s="19" t="s">
        <v>109</v>
      </c>
      <c r="F34" s="18" t="s">
        <v>95</v>
      </c>
      <c r="G34" s="27">
        <v>219000</v>
      </c>
    </row>
    <row r="35" spans="1:8" s="8" customFormat="1" ht="24.75" customHeight="1">
      <c r="A35" s="17" t="s">
        <v>44</v>
      </c>
      <c r="B35" s="24">
        <v>45350</v>
      </c>
      <c r="C35" s="17" t="s">
        <v>115</v>
      </c>
      <c r="D35" s="25" t="s">
        <v>121</v>
      </c>
      <c r="E35" s="19" t="s">
        <v>86</v>
      </c>
      <c r="F35" s="18" t="s">
        <v>87</v>
      </c>
      <c r="G35" s="27">
        <v>79300</v>
      </c>
      <c r="H35" s="9"/>
    </row>
    <row r="36" spans="1:7" s="8" customFormat="1" ht="24.75" customHeight="1">
      <c r="A36" s="17" t="s">
        <v>44</v>
      </c>
      <c r="B36" s="24">
        <v>45350</v>
      </c>
      <c r="C36" s="17" t="s">
        <v>39</v>
      </c>
      <c r="D36" s="25" t="s">
        <v>21</v>
      </c>
      <c r="E36" s="19" t="s">
        <v>78</v>
      </c>
      <c r="F36" s="18" t="s">
        <v>7</v>
      </c>
      <c r="G36" s="27">
        <v>151490</v>
      </c>
    </row>
    <row r="37" spans="1:8" s="7" customFormat="1" ht="24.75" customHeight="1">
      <c r="A37" s="43" t="s">
        <v>8</v>
      </c>
      <c r="B37" s="43"/>
      <c r="C37" s="43"/>
      <c r="D37" s="43"/>
      <c r="E37" s="43"/>
      <c r="F37" s="43"/>
      <c r="G37" s="21">
        <f>SUM(G7:G36)</f>
        <v>5822150</v>
      </c>
      <c r="H37" s="44"/>
    </row>
    <row r="43" ht="15.75">
      <c r="G43" s="15"/>
    </row>
    <row r="52" ht="15.75">
      <c r="H52" s="15"/>
    </row>
  </sheetData>
  <sheetProtection/>
  <mergeCells count="4">
    <mergeCell ref="A2:G2"/>
    <mergeCell ref="A5:G5"/>
    <mergeCell ref="A4:G4"/>
    <mergeCell ref="A37:F37"/>
  </mergeCells>
  <printOptions horizontalCentered="1"/>
  <pageMargins left="0.39347222447395325" right="0.39347222447395325" top="0.39347222447395325" bottom="0.39347222447395325" header="0" footer="0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